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rmas\81 km 4,9-11,4\"/>
    </mc:Choice>
  </mc:AlternateContent>
  <xr:revisionPtr revIDLastSave="0" documentId="13_ncr:1_{DA82DE45-A466-4984-8D90-0C71C6629F53}" xr6:coauthVersionLast="41" xr6:coauthVersionMax="41" xr10:uidLastSave="{00000000-0000-0000-0000-000000000000}"/>
  <bookViews>
    <workbookView xWindow="34470" yWindow="495" windowWidth="21390" windowHeight="16905" xr2:uid="{00000000-000D-0000-FFFF-FFFF00000000}"/>
  </bookViews>
  <sheets>
    <sheet name="Lisa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F6" i="1"/>
  <c r="F7" i="1"/>
  <c r="F8" i="1"/>
  <c r="F9" i="1"/>
  <c r="F5" i="1"/>
  <c r="C10" i="1" l="1"/>
  <c r="E10" i="1"/>
  <c r="C11" i="1" l="1"/>
  <c r="C12" i="1" l="1"/>
  <c r="C13" i="1" l="1"/>
  <c r="F10" i="1" l="1"/>
  <c r="F13" i="1" s="1"/>
  <c r="F14" i="1" s="1"/>
</calcChain>
</file>

<file path=xl/sharedStrings.xml><?xml version="1.0" encoding="utf-8"?>
<sst xmlns="http://schemas.openxmlformats.org/spreadsheetml/2006/main" count="26" uniqueCount="24">
  <si>
    <t>Töö ja Töö osade üleandmise ja maksegraafik</t>
  </si>
  <si>
    <t>Maksumus EUR</t>
  </si>
  <si>
    <t>Makse suurus EUR</t>
  </si>
  <si>
    <t>x</t>
  </si>
  <si>
    <t xml:space="preserve"> </t>
  </si>
  <si>
    <t>Käibemaks 20% :</t>
  </si>
  <si>
    <t>Makse % projekti kogu-maksumusest</t>
  </si>
  <si>
    <t>Ettenägemata tööde osa 10% :</t>
  </si>
  <si>
    <t>Projekti kogumaksumus:</t>
  </si>
  <si>
    <t>Kokku ettenägemata töödega:</t>
  </si>
  <si>
    <t xml:space="preserve">KOKKU: </t>
  </si>
  <si>
    <t>Üleandmise tähtaeg alates Lepingu sõlmimisest, päevades</t>
  </si>
  <si>
    <t xml:space="preserve">Lisa  4 Töövõtulepingule </t>
  </si>
  <si>
    <t xml:space="preserve">Töö osa: Liiklusuuringud </t>
  </si>
  <si>
    <t>Töö osa: Geodeetilised uurimustööd</t>
  </si>
  <si>
    <t>Töö osa: Eskiisprojekt ja krundijaotuskava projekteerimistingimuste menetluseks vajalikus mahus</t>
  </si>
  <si>
    <t xml:space="preserve">Töö:Põhiprojekt </t>
  </si>
  <si>
    <t>Töö osa: Geotehnilised pinnaseuuringud ja katendiarvutus</t>
  </si>
  <si>
    <t>1</t>
  </si>
  <si>
    <t>2</t>
  </si>
  <si>
    <t>3</t>
  </si>
  <si>
    <t>4</t>
  </si>
  <si>
    <t>5</t>
  </si>
  <si>
    <t xml:space="preserve">Riigitee nr 81 Kärdla-Käina km 4,9 – 11,36 Tubala – Tammela lõigu rekonstrueerimise  põhiprojekti koostamine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</si>
</sst>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0"/>
      <name val="Arial"/>
      <charset val="186"/>
    </font>
    <font>
      <sz val="11"/>
      <name val="Arial"/>
      <family val="2"/>
      <charset val="186"/>
    </font>
    <font>
      <b/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b/>
      <sz val="11"/>
      <name val="Arial"/>
      <family val="2"/>
      <charset val="186"/>
    </font>
    <font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49" fontId="1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2" xfId="0" applyFont="1" applyBorder="1" applyAlignment="1">
      <alignment horizontal="left" vertical="center" wrapText="1"/>
    </xf>
    <xf numFmtId="4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9" fontId="1" fillId="0" borderId="2" xfId="0" applyNumberFormat="1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2" fontId="1" fillId="0" borderId="1" xfId="0" applyNumberFormat="1" applyFont="1" applyBorder="1" applyAlignment="1">
      <alignment horizontal="center" vertical="center"/>
    </xf>
    <xf numFmtId="14" fontId="1" fillId="0" borderId="3" xfId="0" applyNumberFormat="1" applyFont="1" applyBorder="1" applyAlignment="1">
      <alignment vertical="center" wrapText="1"/>
    </xf>
    <xf numFmtId="9" fontId="1" fillId="0" borderId="0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4" fillId="0" borderId="0" xfId="0" applyNumberFormat="1" applyFont="1"/>
    <xf numFmtId="0" fontId="1" fillId="0" borderId="2" xfId="0" applyFont="1" applyBorder="1" applyAlignment="1">
      <alignment horizontal="right" wrapText="1"/>
    </xf>
    <xf numFmtId="42" fontId="1" fillId="0" borderId="5" xfId="0" applyNumberFormat="1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44" fontId="1" fillId="0" borderId="1" xfId="0" applyNumberFormat="1" applyFont="1" applyBorder="1" applyAlignment="1">
      <alignment horizontal="center"/>
    </xf>
    <xf numFmtId="49" fontId="1" fillId="0" borderId="0" xfId="0" applyNumberFormat="1" applyFont="1" applyBorder="1"/>
    <xf numFmtId="0" fontId="1" fillId="0" borderId="0" xfId="0" applyFont="1" applyBorder="1" applyAlignment="1">
      <alignment horizontal="right" wrapText="1"/>
    </xf>
    <xf numFmtId="164" fontId="4" fillId="0" borderId="0" xfId="0" applyNumberFormat="1" applyFont="1" applyBorder="1" applyAlignment="1">
      <alignment horizontal="center"/>
    </xf>
    <xf numFmtId="0" fontId="1" fillId="0" borderId="0" xfId="0" applyFon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42" fontId="1" fillId="0" borderId="5" xfId="0" applyNumberFormat="1" applyFont="1" applyBorder="1" applyAlignment="1">
      <alignment horizontal="center" vertical="center"/>
    </xf>
    <xf numFmtId="42" fontId="4" fillId="0" borderId="6" xfId="0" applyNumberFormat="1" applyFont="1" applyBorder="1" applyAlignment="1">
      <alignment horizontal="center"/>
    </xf>
    <xf numFmtId="0" fontId="4" fillId="0" borderId="1" xfId="0" applyFont="1" applyBorder="1" applyAlignment="1">
      <alignment horizontal="right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1" applyFont="1" applyBorder="1" applyAlignment="1">
      <alignment wrapText="1"/>
    </xf>
    <xf numFmtId="0" fontId="1" fillId="0" borderId="5" xfId="1" applyFont="1" applyBorder="1" applyAlignment="1">
      <alignment wrapText="1"/>
    </xf>
    <xf numFmtId="0" fontId="1" fillId="0" borderId="0" xfId="0" applyFont="1" applyAlignment="1">
      <alignment horizontal="center" wrapText="1"/>
    </xf>
  </cellXfs>
  <cellStyles count="2">
    <cellStyle name="Normaallaad" xfId="0" builtinId="0"/>
    <cellStyle name="Normaallaa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3"/>
  <sheetViews>
    <sheetView tabSelected="1" workbookViewId="0">
      <selection activeCell="B4" sqref="B4"/>
    </sheetView>
  </sheetViews>
  <sheetFormatPr defaultRowHeight="14.25" x14ac:dyDescent="0.2"/>
  <cols>
    <col min="1" max="1" width="5" style="1" bestFit="1" customWidth="1"/>
    <col min="2" max="2" width="56.7109375" style="4" customWidth="1"/>
    <col min="3" max="3" width="14.7109375" style="3" bestFit="1" customWidth="1"/>
    <col min="4" max="4" width="17.140625" style="4" customWidth="1"/>
    <col min="5" max="5" width="16.85546875" style="3" customWidth="1"/>
    <col min="6" max="6" width="13.42578125" style="3" bestFit="1" customWidth="1"/>
    <col min="7" max="7" width="10.140625" style="4" bestFit="1" customWidth="1"/>
    <col min="8" max="8" width="10.7109375" style="4" bestFit="1" customWidth="1"/>
    <col min="9" max="9" width="12.140625" style="4" customWidth="1"/>
    <col min="10" max="10" width="10.140625" style="4" bestFit="1" customWidth="1"/>
    <col min="11" max="16384" width="9.140625" style="4"/>
  </cols>
  <sheetData>
    <row r="1" spans="1:14" ht="32.25" customHeight="1" x14ac:dyDescent="0.25">
      <c r="B1" s="2" t="s">
        <v>0</v>
      </c>
      <c r="D1" s="42" t="s">
        <v>12</v>
      </c>
      <c r="E1" s="42"/>
    </row>
    <row r="3" spans="1:14" x14ac:dyDescent="0.2">
      <c r="C3" s="5"/>
    </row>
    <row r="4" spans="1:14" ht="71.25" x14ac:dyDescent="0.2">
      <c r="A4" s="6"/>
      <c r="B4" s="7" t="s">
        <v>23</v>
      </c>
      <c r="C4" s="8" t="s">
        <v>1</v>
      </c>
      <c r="D4" s="8" t="s">
        <v>11</v>
      </c>
      <c r="E4" s="8" t="s">
        <v>6</v>
      </c>
      <c r="F4" s="9" t="s">
        <v>2</v>
      </c>
      <c r="G4" s="10"/>
      <c r="H4" s="11"/>
      <c r="I4" s="11"/>
      <c r="J4" s="10"/>
      <c r="K4" s="11"/>
      <c r="L4" s="11"/>
      <c r="M4" s="11"/>
    </row>
    <row r="5" spans="1:14" x14ac:dyDescent="0.2">
      <c r="A5" s="33" t="s">
        <v>18</v>
      </c>
      <c r="B5" s="40" t="s">
        <v>13</v>
      </c>
      <c r="C5" s="13">
        <v>0</v>
      </c>
      <c r="D5" s="14">
        <v>30</v>
      </c>
      <c r="E5" s="15">
        <v>0.05</v>
      </c>
      <c r="F5" s="16">
        <f>$C$10*E5</f>
        <v>0</v>
      </c>
      <c r="G5" s="10"/>
      <c r="H5" s="11"/>
      <c r="I5" s="11"/>
      <c r="J5" s="10"/>
      <c r="K5" s="11"/>
      <c r="L5" s="11"/>
      <c r="M5" s="11"/>
    </row>
    <row r="6" spans="1:14" ht="28.5" x14ac:dyDescent="0.2">
      <c r="A6" s="33" t="s">
        <v>19</v>
      </c>
      <c r="B6" s="41" t="s">
        <v>15</v>
      </c>
      <c r="C6" s="13">
        <v>0</v>
      </c>
      <c r="D6" s="39">
        <v>60</v>
      </c>
      <c r="E6" s="15">
        <v>0.1</v>
      </c>
      <c r="F6" s="16">
        <f t="shared" ref="F6:F9" si="0">$C$10*E6</f>
        <v>0</v>
      </c>
      <c r="G6" s="10"/>
      <c r="H6" s="11"/>
      <c r="I6" s="11"/>
      <c r="J6" s="10"/>
      <c r="K6" s="11"/>
      <c r="L6" s="11"/>
      <c r="M6" s="11"/>
    </row>
    <row r="7" spans="1:14" x14ac:dyDescent="0.2">
      <c r="A7" s="33" t="s">
        <v>20</v>
      </c>
      <c r="B7" s="41" t="s">
        <v>14</v>
      </c>
      <c r="C7" s="13">
        <v>0</v>
      </c>
      <c r="D7" s="39">
        <v>75</v>
      </c>
      <c r="E7" s="15">
        <v>0.15</v>
      </c>
      <c r="F7" s="16">
        <f t="shared" si="0"/>
        <v>0</v>
      </c>
      <c r="G7" s="10"/>
      <c r="H7" s="11"/>
      <c r="I7" s="11"/>
      <c r="J7" s="10"/>
      <c r="K7" s="11"/>
      <c r="L7" s="11"/>
      <c r="M7" s="11"/>
    </row>
    <row r="8" spans="1:14" x14ac:dyDescent="0.2">
      <c r="A8" s="33" t="s">
        <v>21</v>
      </c>
      <c r="B8" s="41" t="s">
        <v>17</v>
      </c>
      <c r="C8" s="13">
        <v>0</v>
      </c>
      <c r="D8" s="39">
        <v>100</v>
      </c>
      <c r="E8" s="15">
        <v>0.25</v>
      </c>
      <c r="F8" s="16">
        <f t="shared" si="0"/>
        <v>0</v>
      </c>
      <c r="G8" s="10"/>
      <c r="H8" s="11"/>
      <c r="I8" s="11"/>
      <c r="J8" s="10"/>
      <c r="K8" s="11"/>
      <c r="L8" s="11"/>
      <c r="M8" s="11"/>
    </row>
    <row r="9" spans="1:14" x14ac:dyDescent="0.2">
      <c r="A9" s="33" t="s">
        <v>22</v>
      </c>
      <c r="B9" s="12" t="s">
        <v>16</v>
      </c>
      <c r="C9" s="13">
        <v>0</v>
      </c>
      <c r="D9" s="14">
        <v>240</v>
      </c>
      <c r="E9" s="15">
        <v>0.45</v>
      </c>
      <c r="F9" s="16">
        <f t="shared" si="0"/>
        <v>0</v>
      </c>
      <c r="G9" s="10"/>
      <c r="H9" s="11"/>
      <c r="I9" s="11"/>
      <c r="J9" s="10"/>
      <c r="K9" s="11"/>
      <c r="L9" s="11"/>
      <c r="M9" s="11"/>
    </row>
    <row r="10" spans="1:14" x14ac:dyDescent="0.2">
      <c r="A10" s="33"/>
      <c r="B10" s="34" t="s">
        <v>8</v>
      </c>
      <c r="C10" s="13">
        <f>SUM(C5:C9)</f>
        <v>0</v>
      </c>
      <c r="D10" s="35"/>
      <c r="E10" s="15">
        <f>SUM(E5:E9)</f>
        <v>1</v>
      </c>
      <c r="F10" s="16">
        <f>SUM(F5:F9)</f>
        <v>0</v>
      </c>
      <c r="G10" s="10"/>
      <c r="H10" s="11"/>
      <c r="I10" s="11"/>
      <c r="J10" s="10"/>
      <c r="K10" s="11"/>
      <c r="L10" s="11"/>
      <c r="M10" s="11"/>
    </row>
    <row r="11" spans="1:14" ht="15" x14ac:dyDescent="0.25">
      <c r="A11" s="33"/>
      <c r="B11" s="17" t="s">
        <v>7</v>
      </c>
      <c r="C11" s="18">
        <f>C10*10%</f>
        <v>0</v>
      </c>
      <c r="D11" s="19"/>
      <c r="E11" s="20"/>
      <c r="F11" s="21" t="s">
        <v>3</v>
      </c>
      <c r="G11" s="23"/>
      <c r="H11" s="23"/>
      <c r="I11" s="23"/>
      <c r="J11" s="23"/>
      <c r="K11" s="23"/>
      <c r="L11" s="23"/>
      <c r="M11" s="22"/>
      <c r="N11" s="22"/>
    </row>
    <row r="12" spans="1:14" ht="15" x14ac:dyDescent="0.25">
      <c r="A12" s="33"/>
      <c r="B12" s="34" t="s">
        <v>9</v>
      </c>
      <c r="C12" s="36">
        <f>C10+C11</f>
        <v>0</v>
      </c>
      <c r="D12" s="19"/>
      <c r="E12" s="20"/>
      <c r="F12" s="21" t="s">
        <v>3</v>
      </c>
      <c r="G12" s="23"/>
      <c r="H12" s="23"/>
      <c r="I12" s="23"/>
      <c r="J12" s="23"/>
      <c r="K12" s="23"/>
      <c r="L12" s="23"/>
      <c r="M12" s="22"/>
      <c r="N12" s="22"/>
    </row>
    <row r="13" spans="1:14" x14ac:dyDescent="0.2">
      <c r="A13" s="33"/>
      <c r="B13" s="24" t="s">
        <v>5</v>
      </c>
      <c r="C13" s="25">
        <f>C12*20%</f>
        <v>0</v>
      </c>
      <c r="D13" s="26" t="s">
        <v>4</v>
      </c>
      <c r="E13" s="27"/>
      <c r="F13" s="28">
        <f>F10*20%</f>
        <v>0</v>
      </c>
      <c r="G13" s="22"/>
      <c r="H13" s="22"/>
      <c r="I13" s="22"/>
      <c r="J13" s="22"/>
      <c r="K13" s="22"/>
      <c r="L13" s="22"/>
      <c r="M13" s="22"/>
      <c r="N13" s="22"/>
    </row>
    <row r="14" spans="1:14" ht="15" x14ac:dyDescent="0.25">
      <c r="A14" s="33"/>
      <c r="B14" s="38" t="s">
        <v>10</v>
      </c>
      <c r="C14" s="37">
        <f>SUM(C12:C13)</f>
        <v>0</v>
      </c>
      <c r="D14" s="26" t="s">
        <v>4</v>
      </c>
      <c r="E14" s="27"/>
      <c r="F14" s="28">
        <f>F10+F13</f>
        <v>0</v>
      </c>
      <c r="G14" s="23"/>
      <c r="H14" s="23"/>
      <c r="I14" s="23"/>
      <c r="J14" s="23"/>
      <c r="K14" s="23"/>
      <c r="L14" s="23"/>
      <c r="M14" s="22"/>
      <c r="N14" s="22"/>
    </row>
    <row r="15" spans="1:14" ht="15" x14ac:dyDescent="0.25">
      <c r="A15" s="29"/>
      <c r="B15" s="30"/>
      <c r="C15" s="31"/>
      <c r="D15" s="32"/>
      <c r="E15" s="27"/>
      <c r="F15" s="31"/>
      <c r="G15" s="23"/>
      <c r="H15" s="23"/>
      <c r="I15" s="23"/>
      <c r="J15" s="23"/>
      <c r="K15" s="23"/>
      <c r="L15" s="23"/>
      <c r="M15" s="22"/>
      <c r="N15" s="22"/>
    </row>
    <row r="16" spans="1:14" ht="15" x14ac:dyDescent="0.25">
      <c r="G16" s="23"/>
      <c r="H16" s="23"/>
      <c r="I16" s="23"/>
      <c r="J16" s="23"/>
      <c r="K16" s="23"/>
      <c r="L16" s="23"/>
      <c r="M16" s="22"/>
      <c r="N16" s="22"/>
    </row>
    <row r="21" spans="1:6" x14ac:dyDescent="0.2">
      <c r="A21" s="4"/>
      <c r="C21" s="4"/>
      <c r="E21" s="4"/>
      <c r="F21" s="4"/>
    </row>
    <row r="22" spans="1:6" x14ac:dyDescent="0.2">
      <c r="A22" s="4"/>
      <c r="B22" s="11"/>
      <c r="C22" s="4"/>
      <c r="E22" s="4"/>
      <c r="F22" s="4"/>
    </row>
    <row r="23" spans="1:6" x14ac:dyDescent="0.2">
      <c r="A23" s="4"/>
      <c r="B23" s="11"/>
      <c r="C23" s="4"/>
      <c r="E23" s="4"/>
      <c r="F23" s="4"/>
    </row>
  </sheetData>
  <mergeCells count="1">
    <mergeCell ref="D1:E1"/>
  </mergeCells>
  <pageMargins left="0.9448818897637796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 Ots</dc:creator>
  <cp:lastModifiedBy>Urmas Robam</cp:lastModifiedBy>
  <dcterms:created xsi:type="dcterms:W3CDTF">2016-02-19T08:22:49Z</dcterms:created>
  <dcterms:modified xsi:type="dcterms:W3CDTF">2020-02-05T08:40:52Z</dcterms:modified>
</cp:coreProperties>
</file>